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Exchange Draw Request" sheetId="2" r:id="rId2"/>
  </sheets>
  <definedNames>
    <definedName name="_xlnm.Print_Area" localSheetId="1">'Exchange Draw Request'!$B$1:$S$62</definedName>
    <definedName name="_xlnm.Print_Area" localSheetId="0">'Instructions'!$B$1:$W$49</definedName>
  </definedNames>
  <calcPr fullCalcOnLoad="1"/>
</workbook>
</file>

<file path=xl/sharedStrings.xml><?xml version="1.0" encoding="utf-8"?>
<sst xmlns="http://schemas.openxmlformats.org/spreadsheetml/2006/main" count="126" uniqueCount="103">
  <si>
    <t>South Carolina State Housing Finance and Development Authority</t>
  </si>
  <si>
    <t>Tax Credit ID Number</t>
  </si>
  <si>
    <t>Address</t>
  </si>
  <si>
    <t>City/State/Zip</t>
  </si>
  <si>
    <t>Date</t>
  </si>
  <si>
    <t>Federal Tax ID Number</t>
  </si>
  <si>
    <t>Contact</t>
  </si>
  <si>
    <t>Telephone Number</t>
  </si>
  <si>
    <t>Less 10% Retainage</t>
  </si>
  <si>
    <t>Available Balance</t>
  </si>
  <si>
    <t>Total Amount Requested</t>
  </si>
  <si>
    <t>Documentation required for the payment request includes:</t>
  </si>
  <si>
    <t>AIA Document G702 and AIA Document G703.</t>
  </si>
  <si>
    <t>Statement from CPA that all funds being requested are eligible basis cost items.</t>
  </si>
  <si>
    <t>Signature</t>
  </si>
  <si>
    <t>Title</t>
  </si>
  <si>
    <t xml:space="preserve">Activity Number - </t>
  </si>
  <si>
    <t>This number must be included on each draw request that is submitted.</t>
  </si>
  <si>
    <t xml:space="preserve">Request Number - </t>
  </si>
  <si>
    <t>10% Retainage:</t>
  </si>
  <si>
    <t>Total Amount of Funds Previously Requested:</t>
  </si>
  <si>
    <t>Available Balance:</t>
  </si>
  <si>
    <t>Current Draw:</t>
  </si>
  <si>
    <t>Balance After Payment:</t>
  </si>
  <si>
    <t>NOTE on Draw Requests:</t>
  </si>
  <si>
    <t>1.</t>
  </si>
  <si>
    <t>2.</t>
  </si>
  <si>
    <t>3.</t>
  </si>
  <si>
    <t>4.</t>
  </si>
  <si>
    <t>5.</t>
  </si>
  <si>
    <t>6.</t>
  </si>
  <si>
    <t>7.</t>
  </si>
  <si>
    <t>8.</t>
  </si>
  <si>
    <t>requested for this development.</t>
  </si>
  <si>
    <t>Instructions for Completing the</t>
  </si>
  <si>
    <t>9.</t>
  </si>
  <si>
    <t>$</t>
  </si>
  <si>
    <t>(Line 1 minus Line 2)</t>
  </si>
  <si>
    <t>(Line 2)</t>
  </si>
  <si>
    <t>(Line 3 minus Line 4)</t>
  </si>
  <si>
    <t>(Line 5 minus Line 6)</t>
  </si>
  <si>
    <t xml:space="preserve">  Yes</t>
  </si>
  <si>
    <t>Development Name</t>
  </si>
  <si>
    <t>SCSHFDA Approval of Payment:</t>
  </si>
  <si>
    <t>Date:</t>
  </si>
  <si>
    <t>consideration (e.g., 1, 2, 3, final draw).</t>
  </si>
  <si>
    <t xml:space="preserve"> Equals the total amount of funds previously</t>
  </si>
  <si>
    <t xml:space="preserve">  Equals the balance that is available after the previous funds received have</t>
  </si>
  <si>
    <t>300-C Outlet Pointe Blvd., Columbia, SC 29210</t>
  </si>
  <si>
    <t xml:space="preserve">inspection.  If it is found that all work has not been completed at the time of inspection, the payment </t>
  </si>
  <si>
    <t>will not be released.  A re-inspection of the property will be required in order to release funds.</t>
  </si>
  <si>
    <t>Draw Request and Payment Form" MUST be attached, and the draw request MUST be signed.</t>
  </si>
  <si>
    <t>It may take up to 15 business days to process a payment request and to complete the necessary site</t>
  </si>
  <si>
    <t>Photographs of development progress must be kept on file for review.</t>
  </si>
  <si>
    <t>Requesting Retainage?</t>
  </si>
  <si>
    <t>Subtract total funds previously requested</t>
  </si>
  <si>
    <t>Balance remaining after Current Draw</t>
  </si>
  <si>
    <t>Subtract amount of Current Draw</t>
  </si>
  <si>
    <r>
      <t xml:space="preserve">Request for 10% Retainage ONLY.  </t>
    </r>
    <r>
      <rPr>
        <u val="single"/>
        <sz val="16"/>
        <rFont val="Arial"/>
        <family val="2"/>
      </rPr>
      <t>Cannot</t>
    </r>
  </si>
  <si>
    <t>(Line 6 or Line 8)</t>
  </si>
  <si>
    <t>This number will be assigned to each development by the tax credit staff.</t>
  </si>
  <si>
    <t>This is the number of the draw request that is being submitted for payment</t>
  </si>
  <si>
    <t>A final site inspection is required before any retainage funds are released.</t>
  </si>
  <si>
    <t xml:space="preserve"> Draw Request No.</t>
  </si>
  <si>
    <t xml:space="preserve"> Work Completion %</t>
  </si>
  <si>
    <t xml:space="preserve"> Activity Number</t>
  </si>
  <si>
    <t xml:space="preserve"> Total Award Amount</t>
  </si>
  <si>
    <t>Retainage:</t>
  </si>
  <si>
    <t>be combined with any other Draw Request.</t>
  </si>
  <si>
    <t>been subtracted from the award amount.</t>
  </si>
  <si>
    <t>Total Amount Requested:</t>
  </si>
  <si>
    <t>Check the appropriate box and add the 10% retainage.  Retainage must be requested</t>
  </si>
  <si>
    <t>The amount requested will be either the amount on Line 6 or Line 8.</t>
  </si>
  <si>
    <t>last and may not be combined with another draw request.</t>
  </si>
  <si>
    <t xml:space="preserve">  Equals the remaining amount available to draw, excluding retainage.</t>
  </si>
  <si>
    <t>Exchange Program Draw Request and Payment Form</t>
  </si>
  <si>
    <t>Exchange Program and that proper documentation has been included to support this request.</t>
  </si>
  <si>
    <t>The Participant certifies that this request is for eligible costs expended in accordance with the</t>
  </si>
  <si>
    <t xml:space="preserve"> Equals the Exchange award amount minus the 10% retainage.</t>
  </si>
  <si>
    <t>Equals the total amount of Exchange Program funds awarded.</t>
  </si>
  <si>
    <t xml:space="preserve">  Equals 10% of the Exchange Program funds awarded.</t>
  </si>
  <si>
    <t>Equals the amount of Exchange Program funds requested for this draw.</t>
  </si>
  <si>
    <t>For a draw request to be processed, copies of the required documentation listed on the "Exchange Program</t>
  </si>
  <si>
    <t>NOTE on Earned Developer Fees:</t>
  </si>
  <si>
    <t>For Exchange developments the developer fees will be paid out ONLY as follows:</t>
  </si>
  <si>
    <t>a)</t>
  </si>
  <si>
    <t>20% paid at start of development construction;</t>
  </si>
  <si>
    <t>b)</t>
  </si>
  <si>
    <t xml:space="preserve">30% paid once 50% of the total development is completed and certified to by the project architect </t>
  </si>
  <si>
    <t>c)</t>
  </si>
  <si>
    <t>30% paid once the development is 100% complete;</t>
  </si>
  <si>
    <t>d)</t>
  </si>
  <si>
    <t>20% paid when the Authority issues 8609s.</t>
  </si>
  <si>
    <t>and/or engineer and verified by Authority staff through an on-site inspection;</t>
  </si>
  <si>
    <t>Exchange Program Request for Payment Form</t>
  </si>
  <si>
    <t xml:space="preserve">  No  (If yes, complete Line 8 and include certificate of occupancy.)</t>
  </si>
  <si>
    <t>(Cannot exceed Line 5)</t>
  </si>
  <si>
    <t>) =</t>
  </si>
  <si>
    <r>
      <t xml:space="preserve">Cumulative Draws to place on </t>
    </r>
    <r>
      <rPr>
        <u val="single"/>
        <sz val="16"/>
        <rFont val="Arial"/>
        <family val="2"/>
      </rPr>
      <t>line 4</t>
    </r>
    <r>
      <rPr>
        <sz val="16"/>
        <rFont val="Arial"/>
        <family val="0"/>
      </rPr>
      <t xml:space="preserve"> of the </t>
    </r>
    <r>
      <rPr>
        <u val="single"/>
        <sz val="16"/>
        <rFont val="Arial"/>
        <family val="2"/>
      </rPr>
      <t>next</t>
    </r>
    <r>
      <rPr>
        <sz val="16"/>
        <rFont val="Arial"/>
        <family val="0"/>
      </rPr>
      <t xml:space="preserve"> draw request   (draw req. #</t>
    </r>
  </si>
  <si>
    <t>Total Award Amount:</t>
  </si>
  <si>
    <t>Total Award Amount</t>
  </si>
  <si>
    <t>Total Award minus 10% Retainage</t>
  </si>
  <si>
    <t>Award Minus 10% Retainage: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</si>
</sst>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&lt;=9999999]###\-####;\(###\)\ ###\-####"/>
    <numFmt numFmtId="167" formatCode="m/d/yyyy;@"/>
    <numFmt numFmtId="168" formatCode="mm/dd/yy;@"/>
    <numFmt numFmtId="169" formatCode="0.0%"/>
  </numFmts>
  <fonts count="1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sz val="20"/>
      <name val="Arial"/>
      <family val="2"/>
    </font>
    <font>
      <b/>
      <sz val="16"/>
      <color indexed="12"/>
      <name val="Arial"/>
      <family val="0"/>
    </font>
    <font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6" fillId="3" borderId="1" xfId="0" applyFont="1" applyFill="1" applyBorder="1" applyAlignment="1">
      <alignment/>
    </xf>
    <xf numFmtId="8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49" fontId="3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10" fontId="0" fillId="0" borderId="0" xfId="21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49" fontId="8" fillId="4" borderId="2" xfId="0" applyNumberFormat="1" applyFont="1" applyFill="1" applyBorder="1" applyAlignment="1" applyProtection="1">
      <alignment horizontal="center"/>
      <protection locked="0"/>
    </xf>
    <xf numFmtId="49" fontId="8" fillId="4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49" fontId="8" fillId="4" borderId="3" xfId="0" applyNumberFormat="1" applyFont="1" applyFill="1" applyBorder="1" applyAlignment="1" applyProtection="1">
      <alignment horizontal="center"/>
      <protection locked="0"/>
    </xf>
    <xf numFmtId="49" fontId="8" fillId="4" borderId="4" xfId="0" applyNumberFormat="1" applyFont="1" applyFill="1" applyBorder="1" applyAlignment="1" applyProtection="1">
      <alignment horizontal="center"/>
      <protection locked="0"/>
    </xf>
    <xf numFmtId="49" fontId="8" fillId="4" borderId="5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43" fontId="6" fillId="2" borderId="3" xfId="0" applyNumberFormat="1" applyFont="1" applyFill="1" applyBorder="1" applyAlignment="1">
      <alignment horizontal="center"/>
    </xf>
    <xf numFmtId="43" fontId="6" fillId="2" borderId="5" xfId="0" applyNumberFormat="1" applyFont="1" applyFill="1" applyBorder="1" applyAlignment="1">
      <alignment horizontal="center"/>
    </xf>
    <xf numFmtId="43" fontId="6" fillId="2" borderId="3" xfId="0" applyNumberFormat="1" applyFont="1" applyFill="1" applyBorder="1" applyAlignment="1">
      <alignment horizontal="center"/>
    </xf>
    <xf numFmtId="43" fontId="6" fillId="2" borderId="5" xfId="0" applyNumberFormat="1" applyFont="1" applyFill="1" applyBorder="1" applyAlignment="1">
      <alignment horizontal="center"/>
    </xf>
    <xf numFmtId="168" fontId="8" fillId="4" borderId="3" xfId="0" applyNumberFormat="1" applyFont="1" applyFill="1" applyBorder="1" applyAlignment="1" applyProtection="1">
      <alignment horizontal="center"/>
      <protection locked="0"/>
    </xf>
    <xf numFmtId="168" fontId="8" fillId="4" borderId="4" xfId="0" applyNumberFormat="1" applyFont="1" applyFill="1" applyBorder="1" applyAlignment="1" applyProtection="1">
      <alignment horizontal="center"/>
      <protection locked="0"/>
    </xf>
    <xf numFmtId="168" fontId="8" fillId="4" borderId="5" xfId="0" applyNumberFormat="1" applyFont="1" applyFill="1" applyBorder="1" applyAlignment="1" applyProtection="1">
      <alignment horizontal="center"/>
      <protection locked="0"/>
    </xf>
    <xf numFmtId="43" fontId="8" fillId="4" borderId="3" xfId="0" applyNumberFormat="1" applyFont="1" applyFill="1" applyBorder="1" applyAlignment="1" applyProtection="1">
      <alignment horizontal="center"/>
      <protection locked="0"/>
    </xf>
    <xf numFmtId="43" fontId="8" fillId="4" borderId="5" xfId="0" applyNumberFormat="1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center"/>
      <protection locked="0"/>
    </xf>
    <xf numFmtId="49" fontId="8" fillId="0" borderId="4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43" fontId="6" fillId="2" borderId="3" xfId="15" applyFont="1" applyFill="1" applyBorder="1" applyAlignment="1">
      <alignment horizontal="center"/>
    </xf>
    <xf numFmtId="43" fontId="6" fillId="2" borderId="4" xfId="15" applyFont="1" applyFill="1" applyBorder="1" applyAlignment="1">
      <alignment horizontal="center"/>
    </xf>
    <xf numFmtId="43" fontId="6" fillId="2" borderId="5" xfId="15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8" fillId="4" borderId="3" xfId="21" applyNumberFormat="1" applyFont="1" applyFill="1" applyBorder="1" applyAlignment="1" applyProtection="1">
      <alignment horizontal="center"/>
      <protection locked="0"/>
    </xf>
    <xf numFmtId="9" fontId="8" fillId="4" borderId="4" xfId="21" applyNumberFormat="1" applyFont="1" applyFill="1" applyBorder="1" applyAlignment="1" applyProtection="1">
      <alignment horizontal="center"/>
      <protection locked="0"/>
    </xf>
    <xf numFmtId="9" fontId="8" fillId="4" borderId="5" xfId="21" applyNumberFormat="1" applyFont="1" applyFill="1" applyBorder="1" applyAlignment="1" applyProtection="1">
      <alignment horizontal="center"/>
      <protection locked="0"/>
    </xf>
    <xf numFmtId="166" fontId="8" fillId="4" borderId="3" xfId="0" applyNumberFormat="1" applyFont="1" applyFill="1" applyBorder="1" applyAlignment="1" applyProtection="1">
      <alignment horizontal="center"/>
      <protection locked="0"/>
    </xf>
    <xf numFmtId="166" fontId="8" fillId="4" borderId="4" xfId="0" applyNumberFormat="1" applyFont="1" applyFill="1" applyBorder="1" applyAlignment="1" applyProtection="1">
      <alignment horizontal="center"/>
      <protection locked="0"/>
    </xf>
    <xf numFmtId="166" fontId="8" fillId="4" borderId="5" xfId="0" applyNumberFormat="1" applyFont="1" applyFill="1" applyBorder="1" applyAlignment="1" applyProtection="1">
      <alignment horizontal="center"/>
      <protection locked="0"/>
    </xf>
    <xf numFmtId="43" fontId="8" fillId="4" borderId="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5" width="3.7109375" style="0" customWidth="1"/>
    <col min="6" max="7" width="4.8515625" style="0" customWidth="1"/>
    <col min="8" max="8" width="4.00390625" style="0" customWidth="1"/>
    <col min="9" max="9" width="6.8515625" style="0" customWidth="1"/>
    <col min="10" max="10" width="7.7109375" style="0" customWidth="1"/>
    <col min="11" max="11" width="4.7109375" style="0" customWidth="1"/>
    <col min="12" max="14" width="3.7109375" style="0" customWidth="1"/>
    <col min="15" max="15" width="6.28125" style="0" customWidth="1"/>
    <col min="16" max="17" width="3.7109375" style="0" customWidth="1"/>
    <col min="23" max="23" width="11.14062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23.25">
      <c r="A2" s="1"/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"/>
      <c r="W2" s="2"/>
      <c r="X2" s="1"/>
    </row>
    <row r="3" spans="1:24" ht="23.25">
      <c r="A3" s="1"/>
      <c r="B3" s="24" t="s">
        <v>94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"/>
      <c r="W3" s="2"/>
      <c r="X3" s="1"/>
    </row>
    <row r="4" spans="1:2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4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</row>
    <row r="6" spans="1:24" ht="18">
      <c r="A6" s="1"/>
      <c r="B6" s="14" t="s">
        <v>16</v>
      </c>
      <c r="C6" s="15"/>
      <c r="D6" s="15"/>
      <c r="E6" s="15"/>
      <c r="F6" s="15"/>
      <c r="G6" s="15"/>
      <c r="H6" s="15" t="s">
        <v>60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"/>
      <c r="W6" s="2"/>
      <c r="X6" s="1"/>
    </row>
    <row r="7" spans="1:24" ht="18">
      <c r="A7" s="1"/>
      <c r="B7" s="15"/>
      <c r="C7" s="15"/>
      <c r="D7" s="15"/>
      <c r="E7" s="15"/>
      <c r="F7" s="15"/>
      <c r="G7" s="15"/>
      <c r="H7" s="15" t="s">
        <v>17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"/>
      <c r="W7" s="2"/>
      <c r="X7" s="1"/>
    </row>
    <row r="8" spans="1:24" ht="18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"/>
      <c r="W8" s="2"/>
      <c r="X8" s="1"/>
    </row>
    <row r="9" spans="1:24" ht="18">
      <c r="A9" s="1"/>
      <c r="B9" s="14" t="s">
        <v>18</v>
      </c>
      <c r="C9" s="15"/>
      <c r="D9" s="15"/>
      <c r="E9" s="15"/>
      <c r="F9" s="15"/>
      <c r="G9" s="15"/>
      <c r="H9" s="15" t="s">
        <v>61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"/>
      <c r="W9" s="2"/>
      <c r="X9" s="1"/>
    </row>
    <row r="10" spans="1:24" ht="18">
      <c r="A10" s="1"/>
      <c r="B10" s="15"/>
      <c r="C10" s="15"/>
      <c r="D10" s="15"/>
      <c r="E10" s="15"/>
      <c r="F10" s="15"/>
      <c r="G10" s="15"/>
      <c r="H10" s="15" t="s">
        <v>45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"/>
      <c r="W10" s="2"/>
      <c r="X10" s="1"/>
    </row>
    <row r="11" spans="1:24" ht="18">
      <c r="A11" s="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"/>
      <c r="W11" s="2"/>
      <c r="X11" s="1"/>
    </row>
    <row r="12" spans="1:24" ht="18">
      <c r="A12" s="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"/>
      <c r="W12" s="2"/>
      <c r="X12" s="1"/>
    </row>
    <row r="13" spans="1:24" ht="18">
      <c r="A13" s="1"/>
      <c r="B13" s="16" t="s">
        <v>25</v>
      </c>
      <c r="C13" s="14" t="s">
        <v>99</v>
      </c>
      <c r="D13" s="15"/>
      <c r="E13" s="15"/>
      <c r="F13" s="15"/>
      <c r="G13" s="15"/>
      <c r="H13" s="15"/>
      <c r="I13" s="15"/>
      <c r="J13" s="15" t="s">
        <v>79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"/>
      <c r="W13" s="2"/>
      <c r="X13" s="1"/>
    </row>
    <row r="14" spans="1:24" ht="18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"/>
      <c r="W14" s="2"/>
      <c r="X14" s="1"/>
    </row>
    <row r="15" spans="1:24" ht="18">
      <c r="A15" s="1"/>
      <c r="B15" s="16" t="s">
        <v>26</v>
      </c>
      <c r="C15" s="14" t="s">
        <v>19</v>
      </c>
      <c r="D15" s="15"/>
      <c r="E15" s="15"/>
      <c r="F15" s="15"/>
      <c r="G15" s="15"/>
      <c r="H15" s="15" t="s">
        <v>80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2"/>
      <c r="X15" s="1"/>
    </row>
    <row r="16" spans="1:24" ht="18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"/>
      <c r="W16" s="2"/>
      <c r="X16" s="1"/>
    </row>
    <row r="17" spans="1:24" ht="18">
      <c r="A17" s="1"/>
      <c r="B17" s="16" t="s">
        <v>27</v>
      </c>
      <c r="C17" s="14" t="s">
        <v>102</v>
      </c>
      <c r="D17" s="15"/>
      <c r="E17" s="15"/>
      <c r="F17" s="15"/>
      <c r="G17" s="15"/>
      <c r="H17" s="15"/>
      <c r="I17" s="15"/>
      <c r="J17" s="15"/>
      <c r="K17" s="15" t="s">
        <v>78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"/>
      <c r="W17" s="2"/>
      <c r="X17" s="1"/>
    </row>
    <row r="18" spans="1:24" ht="18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"/>
      <c r="W18" s="2"/>
      <c r="X18" s="1"/>
    </row>
    <row r="19" spans="1:24" ht="18">
      <c r="A19" s="1"/>
      <c r="B19" s="16" t="s">
        <v>28</v>
      </c>
      <c r="C19" s="14" t="s">
        <v>20</v>
      </c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">
        <v>46</v>
      </c>
      <c r="Q19" s="15"/>
      <c r="R19" s="15"/>
      <c r="S19" s="15"/>
      <c r="T19" s="15"/>
      <c r="U19" s="15"/>
      <c r="V19" s="2"/>
      <c r="W19" s="2"/>
      <c r="X19" s="1"/>
    </row>
    <row r="20" spans="1:24" ht="18">
      <c r="A20" s="1"/>
      <c r="B20" s="17"/>
      <c r="C20" s="15" t="s">
        <v>33</v>
      </c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"/>
      <c r="W20" s="2"/>
      <c r="X20" s="1"/>
    </row>
    <row r="21" spans="1:24" ht="18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"/>
      <c r="W21" s="2"/>
      <c r="X21" s="1"/>
    </row>
    <row r="22" spans="1:24" ht="18">
      <c r="A22" s="1"/>
      <c r="B22" s="16" t="s">
        <v>29</v>
      </c>
      <c r="C22" s="14" t="s">
        <v>21</v>
      </c>
      <c r="D22" s="15"/>
      <c r="E22" s="15"/>
      <c r="F22" s="15"/>
      <c r="G22" s="15"/>
      <c r="H22" s="15"/>
      <c r="I22" s="15" t="s">
        <v>47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"/>
      <c r="W22" s="2"/>
      <c r="X22" s="1"/>
    </row>
    <row r="23" spans="1:24" ht="18">
      <c r="A23" s="1"/>
      <c r="B23" s="17"/>
      <c r="C23" s="15" t="s">
        <v>69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"/>
      <c r="W23" s="2"/>
      <c r="X23" s="1"/>
    </row>
    <row r="24" spans="1:24" ht="18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"/>
      <c r="W24" s="2"/>
      <c r="X24" s="1"/>
    </row>
    <row r="25" spans="1:24" ht="18">
      <c r="A25" s="1"/>
      <c r="B25" s="16" t="s">
        <v>30</v>
      </c>
      <c r="C25" s="14" t="s">
        <v>22</v>
      </c>
      <c r="D25" s="15"/>
      <c r="E25" s="15"/>
      <c r="F25" s="15"/>
      <c r="G25" s="15"/>
      <c r="H25" s="15" t="s">
        <v>81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"/>
      <c r="W25" s="2"/>
      <c r="X25" s="1"/>
    </row>
    <row r="26" spans="1:24" ht="18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"/>
      <c r="W26" s="2"/>
      <c r="X26" s="1"/>
    </row>
    <row r="27" spans="1:24" ht="18">
      <c r="A27" s="1"/>
      <c r="B27" s="16" t="s">
        <v>31</v>
      </c>
      <c r="C27" s="14" t="s">
        <v>23</v>
      </c>
      <c r="D27" s="15"/>
      <c r="E27" s="15"/>
      <c r="F27" s="15"/>
      <c r="G27" s="15"/>
      <c r="H27" s="15"/>
      <c r="I27" s="15"/>
      <c r="J27" s="15" t="s">
        <v>74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"/>
      <c r="W27" s="2"/>
      <c r="X27" s="1"/>
    </row>
    <row r="28" spans="1:24" ht="18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"/>
      <c r="W28" s="2"/>
      <c r="X28" s="1"/>
    </row>
    <row r="29" spans="1:24" ht="18">
      <c r="A29" s="1"/>
      <c r="B29" s="16" t="s">
        <v>32</v>
      </c>
      <c r="C29" s="14" t="s">
        <v>67</v>
      </c>
      <c r="D29" s="15"/>
      <c r="E29" s="15"/>
      <c r="F29" s="15"/>
      <c r="G29" s="15" t="s">
        <v>71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"/>
      <c r="W29" s="2"/>
      <c r="X29" s="1"/>
    </row>
    <row r="30" spans="1:24" ht="18">
      <c r="A30" s="1"/>
      <c r="B30" s="15"/>
      <c r="C30" s="15" t="s">
        <v>73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"/>
      <c r="W30" s="2"/>
      <c r="X30" s="1"/>
    </row>
    <row r="31" spans="1:24" ht="18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"/>
      <c r="W31" s="2"/>
      <c r="X31" s="1"/>
    </row>
    <row r="32" spans="1:24" ht="18">
      <c r="A32" s="1"/>
      <c r="B32" s="16" t="s">
        <v>35</v>
      </c>
      <c r="C32" s="14" t="s">
        <v>70</v>
      </c>
      <c r="D32" s="15"/>
      <c r="E32" s="15"/>
      <c r="F32" s="15"/>
      <c r="G32" s="15"/>
      <c r="H32" s="15"/>
      <c r="I32" s="15"/>
      <c r="J32" s="15"/>
      <c r="K32" s="15" t="s">
        <v>72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"/>
      <c r="W32" s="2"/>
      <c r="X32" s="1"/>
    </row>
    <row r="33" spans="1:24" ht="18">
      <c r="A33" s="1"/>
      <c r="B33" s="16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"/>
      <c r="W33" s="2"/>
      <c r="X33" s="1"/>
    </row>
    <row r="34" spans="1:24" ht="18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"/>
      <c r="W34" s="2"/>
      <c r="X34" s="1"/>
    </row>
    <row r="35" spans="1:24" ht="18">
      <c r="A35" s="1"/>
      <c r="B35" s="14" t="s">
        <v>24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"/>
      <c r="W35" s="2"/>
      <c r="X35" s="1"/>
    </row>
    <row r="36" spans="1:24" ht="18">
      <c r="A36" s="1"/>
      <c r="B36" s="15" t="s">
        <v>82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"/>
      <c r="W36" s="2"/>
      <c r="X36" s="1"/>
    </row>
    <row r="37" spans="1:24" ht="18">
      <c r="A37" s="1"/>
      <c r="B37" s="15" t="s">
        <v>51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"/>
      <c r="W37" s="2"/>
      <c r="X37" s="1"/>
    </row>
    <row r="38" spans="1:24" ht="18">
      <c r="A38" s="1"/>
      <c r="B38" s="15" t="s">
        <v>52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"/>
      <c r="W38" s="2"/>
      <c r="X38" s="1"/>
    </row>
    <row r="39" spans="1:24" ht="18">
      <c r="A39" s="1"/>
      <c r="B39" s="15" t="s">
        <v>49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"/>
      <c r="W39" s="2"/>
      <c r="X39" s="1"/>
    </row>
    <row r="40" spans="1:24" ht="18">
      <c r="A40" s="1"/>
      <c r="B40" s="15" t="s">
        <v>50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"/>
      <c r="W40" s="2"/>
      <c r="X40" s="1"/>
    </row>
    <row r="41" spans="1:24" ht="18">
      <c r="A41" s="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"/>
      <c r="W41" s="2"/>
      <c r="X41" s="1"/>
    </row>
    <row r="42" spans="1:24" ht="18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</row>
    <row r="43" spans="1:24" ht="18">
      <c r="A43" s="1"/>
      <c r="B43" s="14" t="s">
        <v>83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</row>
    <row r="44" spans="1:24" ht="18">
      <c r="A44" s="1"/>
      <c r="B44" s="15" t="s">
        <v>84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</row>
    <row r="45" spans="1:24" ht="18">
      <c r="A45" s="1"/>
      <c r="B45" s="15" t="s">
        <v>85</v>
      </c>
      <c r="C45" s="15" t="s">
        <v>86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</row>
    <row r="46" spans="1:24" ht="18">
      <c r="A46" s="1"/>
      <c r="B46" s="15" t="s">
        <v>87</v>
      </c>
      <c r="C46" s="15" t="s">
        <v>88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</row>
    <row r="47" spans="1:24" ht="18">
      <c r="A47" s="1"/>
      <c r="B47" s="15"/>
      <c r="C47" s="15" t="s">
        <v>93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</row>
    <row r="48" spans="1:24" ht="18">
      <c r="A48" s="1"/>
      <c r="B48" s="15" t="s">
        <v>89</v>
      </c>
      <c r="C48" s="15" t="s">
        <v>90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</row>
    <row r="49" spans="1:24" ht="18">
      <c r="A49" s="1"/>
      <c r="B49" s="15" t="s">
        <v>91</v>
      </c>
      <c r="C49" s="15" t="s">
        <v>92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</row>
    <row r="50" spans="1:24" ht="25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</sheetData>
  <sheetProtection password="CB3D" sheet="1" objects="1" scenarios="1"/>
  <mergeCells count="2">
    <mergeCell ref="B2:U2"/>
    <mergeCell ref="B3:U3"/>
  </mergeCells>
  <printOptions/>
  <pageMargins left="0.75" right="0.5" top="1" bottom="1" header="0.5" footer="0.5"/>
  <pageSetup fitToHeight="1" fitToWidth="1" horizontalDpi="600" verticalDpi="600" orientation="portrait" scale="72" r:id="rId1"/>
  <headerFooter alignWithMargins="0">
    <oddFooter>&amp;L     TCEX 10/09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6.00390625" style="0" customWidth="1"/>
    <col min="4" max="5" width="12.00390625" style="0" customWidth="1"/>
    <col min="6" max="6" width="3.7109375" style="0" customWidth="1"/>
    <col min="8" max="8" width="3.8515625" style="0" customWidth="1"/>
    <col min="9" max="9" width="14.00390625" style="0" customWidth="1"/>
    <col min="10" max="10" width="5.57421875" style="0" customWidth="1"/>
    <col min="11" max="11" width="13.00390625" style="0" customWidth="1"/>
    <col min="12" max="12" width="12.7109375" style="0" customWidth="1"/>
    <col min="13" max="13" width="5.8515625" style="0" customWidth="1"/>
    <col min="14" max="14" width="9.00390625" style="0" customWidth="1"/>
    <col min="15" max="15" width="8.57421875" style="0" customWidth="1"/>
    <col min="16" max="16" width="4.7109375" style="0" customWidth="1"/>
    <col min="17" max="17" width="10.8515625" style="0" customWidth="1"/>
    <col min="18" max="18" width="13.421875" style="0" customWidth="1"/>
    <col min="21" max="21" width="13.57421875" style="0" customWidth="1"/>
  </cols>
  <sheetData>
    <row r="1" spans="1:20" ht="13.5" thickBot="1">
      <c r="A1" s="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2"/>
      <c r="T1" s="1"/>
    </row>
    <row r="2" spans="1:20" ht="26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T2" s="1"/>
    </row>
    <row r="3" spans="1:20" ht="26.25">
      <c r="A3" s="1"/>
      <c r="B3" s="28" t="s">
        <v>48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"/>
      <c r="T3" s="1"/>
    </row>
    <row r="4" spans="1:20" ht="12.75">
      <c r="A4" s="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"/>
    </row>
    <row r="5" spans="1:20" ht="26.25">
      <c r="A5" s="1"/>
      <c r="B5" s="28" t="s">
        <v>75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"/>
      <c r="T5" s="1"/>
    </row>
    <row r="6" spans="1:20" ht="13.5" thickBot="1">
      <c r="A6" s="1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2"/>
      <c r="T6" s="1"/>
    </row>
    <row r="7" spans="1:20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 ht="20.25" customHeight="1">
      <c r="A9" s="1"/>
      <c r="B9" s="25"/>
      <c r="C9" s="26"/>
      <c r="D9" s="26"/>
      <c r="E9" s="26"/>
      <c r="F9" s="26"/>
      <c r="G9" s="26"/>
      <c r="H9" s="26"/>
      <c r="I9" s="27"/>
      <c r="J9" s="2"/>
      <c r="K9" s="2"/>
      <c r="L9" s="2"/>
      <c r="M9" s="34"/>
      <c r="N9" s="35"/>
      <c r="O9" s="35"/>
      <c r="P9" s="35"/>
      <c r="Q9" s="35"/>
      <c r="R9" s="36"/>
      <c r="S9" s="2"/>
      <c r="T9" s="1"/>
    </row>
    <row r="10" spans="1:20" ht="20.25">
      <c r="A10" s="1"/>
      <c r="B10" s="3"/>
      <c r="C10" s="3"/>
      <c r="D10" s="3" t="s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4</v>
      </c>
      <c r="P10" s="3"/>
      <c r="Q10" s="3"/>
      <c r="R10" s="3"/>
      <c r="S10" s="2"/>
      <c r="T10" s="1"/>
    </row>
    <row r="11" spans="1:20" ht="2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T11" s="1"/>
    </row>
    <row r="12" spans="1:20" ht="20.25">
      <c r="A12" s="1"/>
      <c r="B12" s="25"/>
      <c r="C12" s="26"/>
      <c r="D12" s="26"/>
      <c r="E12" s="26"/>
      <c r="F12" s="26"/>
      <c r="G12" s="26"/>
      <c r="H12" s="26"/>
      <c r="I12" s="27"/>
      <c r="J12" s="3"/>
      <c r="K12" s="3"/>
      <c r="L12" s="3"/>
      <c r="M12" s="25"/>
      <c r="N12" s="26"/>
      <c r="O12" s="26"/>
      <c r="P12" s="26"/>
      <c r="Q12" s="26"/>
      <c r="R12" s="27"/>
      <c r="S12" s="2"/>
      <c r="T12" s="1"/>
    </row>
    <row r="13" spans="1:20" ht="20.25">
      <c r="A13" s="1"/>
      <c r="B13" s="3"/>
      <c r="C13" s="3"/>
      <c r="D13" s="3" t="s">
        <v>42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5</v>
      </c>
      <c r="P13" s="3"/>
      <c r="Q13" s="3"/>
      <c r="R13" s="3"/>
      <c r="S13" s="2"/>
      <c r="T13" s="1"/>
    </row>
    <row r="14" spans="1:20" ht="2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1"/>
    </row>
    <row r="15" spans="1:20" ht="20.25">
      <c r="A15" s="1"/>
      <c r="B15" s="25"/>
      <c r="C15" s="26"/>
      <c r="D15" s="26"/>
      <c r="E15" s="26"/>
      <c r="F15" s="26"/>
      <c r="G15" s="26"/>
      <c r="H15" s="26"/>
      <c r="I15" s="27"/>
      <c r="J15" s="3"/>
      <c r="K15" s="3"/>
      <c r="L15" s="3"/>
      <c r="M15" s="25"/>
      <c r="N15" s="26"/>
      <c r="O15" s="26"/>
      <c r="P15" s="26"/>
      <c r="Q15" s="26"/>
      <c r="R15" s="27"/>
      <c r="S15" s="2"/>
      <c r="T15" s="1"/>
    </row>
    <row r="16" spans="1:20" ht="20.25">
      <c r="A16" s="1"/>
      <c r="B16" s="3"/>
      <c r="C16" s="3"/>
      <c r="D16" s="3" t="s">
        <v>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6</v>
      </c>
      <c r="P16" s="3"/>
      <c r="Q16" s="3"/>
      <c r="R16" s="3"/>
      <c r="S16" s="2"/>
      <c r="T16" s="1"/>
    </row>
    <row r="17" spans="1:20" ht="2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1"/>
    </row>
    <row r="18" spans="1:20" ht="20.25">
      <c r="A18" s="1"/>
      <c r="B18" s="25"/>
      <c r="C18" s="26"/>
      <c r="D18" s="26"/>
      <c r="E18" s="26"/>
      <c r="F18" s="26"/>
      <c r="G18" s="26"/>
      <c r="H18" s="26"/>
      <c r="I18" s="27"/>
      <c r="J18" s="3"/>
      <c r="K18" s="3"/>
      <c r="L18" s="3"/>
      <c r="M18" s="49"/>
      <c r="N18" s="50"/>
      <c r="O18" s="50"/>
      <c r="P18" s="50"/>
      <c r="Q18" s="50"/>
      <c r="R18" s="51"/>
      <c r="S18" s="2"/>
      <c r="T18" s="1"/>
    </row>
    <row r="19" spans="1:20" ht="20.25">
      <c r="A19" s="1"/>
      <c r="B19" s="3"/>
      <c r="C19" s="3"/>
      <c r="D19" s="3" t="s">
        <v>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7</v>
      </c>
      <c r="P19" s="3"/>
      <c r="Q19" s="3"/>
      <c r="R19" s="3"/>
      <c r="S19" s="2"/>
      <c r="T19" s="1"/>
    </row>
    <row r="20" spans="1:20" ht="21" thickBo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0"/>
      <c r="T20" s="1"/>
    </row>
    <row r="21" spans="1:20" ht="2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1"/>
    </row>
    <row r="22" spans="1:20" ht="20.25">
      <c r="A22" s="1"/>
      <c r="B22" s="25"/>
      <c r="C22" s="26"/>
      <c r="D22" s="27"/>
      <c r="E22" s="2"/>
      <c r="F22" s="46"/>
      <c r="G22" s="47"/>
      <c r="H22" s="47"/>
      <c r="I22" s="48"/>
      <c r="J22" s="2"/>
      <c r="K22" s="2"/>
      <c r="L22" s="25"/>
      <c r="M22" s="26"/>
      <c r="N22" s="27"/>
      <c r="O22" s="5" t="s">
        <v>36</v>
      </c>
      <c r="P22" s="37"/>
      <c r="Q22" s="52"/>
      <c r="R22" s="38"/>
      <c r="S22" s="2"/>
      <c r="T22" s="1"/>
    </row>
    <row r="23" spans="1:20" ht="20.25">
      <c r="A23" s="1"/>
      <c r="B23" s="3" t="s">
        <v>65</v>
      </c>
      <c r="C23" s="3"/>
      <c r="D23" s="3"/>
      <c r="E23" s="3"/>
      <c r="F23" s="3" t="s">
        <v>64</v>
      </c>
      <c r="G23" s="3"/>
      <c r="H23" s="3"/>
      <c r="I23" s="3"/>
      <c r="J23" s="3"/>
      <c r="K23" s="3"/>
      <c r="L23" s="3" t="s">
        <v>63</v>
      </c>
      <c r="M23" s="3"/>
      <c r="N23" s="3"/>
      <c r="O23" s="3"/>
      <c r="P23" s="3" t="s">
        <v>66</v>
      </c>
      <c r="Q23" s="3"/>
      <c r="R23" s="3"/>
      <c r="S23" s="2"/>
      <c r="T23" s="1"/>
    </row>
    <row r="24" spans="1:20" ht="2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1"/>
    </row>
    <row r="25" spans="1:20" ht="20.25">
      <c r="A25" s="1"/>
      <c r="B25" s="6" t="s">
        <v>25</v>
      </c>
      <c r="C25" s="3" t="s">
        <v>100</v>
      </c>
      <c r="D25" s="3"/>
      <c r="E25" s="3"/>
      <c r="F25" s="3"/>
      <c r="G25" s="3"/>
      <c r="H25" s="3"/>
      <c r="I25" s="3"/>
      <c r="J25" s="7" t="s">
        <v>36</v>
      </c>
      <c r="K25" s="30">
        <f>P22</f>
        <v>0</v>
      </c>
      <c r="L25" s="31"/>
      <c r="M25" s="3"/>
      <c r="N25" s="3"/>
      <c r="O25" s="3"/>
      <c r="P25" s="3"/>
      <c r="Q25" s="3"/>
      <c r="R25" s="3"/>
      <c r="S25" s="2"/>
      <c r="T25" s="1"/>
    </row>
    <row r="26" spans="1:20" ht="2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1"/>
    </row>
    <row r="27" spans="1:20" ht="20.25">
      <c r="A27" s="1"/>
      <c r="B27" s="6" t="s">
        <v>26</v>
      </c>
      <c r="C27" s="3" t="s">
        <v>8</v>
      </c>
      <c r="D27" s="3"/>
      <c r="E27" s="3"/>
      <c r="F27" s="3"/>
      <c r="G27" s="3"/>
      <c r="H27" s="3"/>
      <c r="I27" s="3"/>
      <c r="J27" s="7" t="s">
        <v>36</v>
      </c>
      <c r="K27" s="32">
        <f>ROUND(K25*0.1,2)</f>
        <v>0</v>
      </c>
      <c r="L27" s="33"/>
      <c r="M27" s="3"/>
      <c r="N27" s="3"/>
      <c r="O27" s="3"/>
      <c r="P27" s="3"/>
      <c r="Q27" s="3"/>
      <c r="R27" s="3"/>
      <c r="S27" s="2"/>
      <c r="T27" s="1"/>
    </row>
    <row r="28" spans="1:20" ht="2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  <c r="T28" s="1"/>
    </row>
    <row r="29" spans="1:20" ht="20.25">
      <c r="A29" s="1"/>
      <c r="B29" s="6" t="s">
        <v>27</v>
      </c>
      <c r="C29" s="3" t="s">
        <v>101</v>
      </c>
      <c r="D29" s="3"/>
      <c r="E29" s="3"/>
      <c r="F29" s="3"/>
      <c r="G29" s="3"/>
      <c r="H29" s="3"/>
      <c r="I29" s="3"/>
      <c r="J29" s="7" t="s">
        <v>36</v>
      </c>
      <c r="K29" s="32">
        <f>K25-K27</f>
        <v>0</v>
      </c>
      <c r="L29" s="33"/>
      <c r="M29" s="3" t="s">
        <v>37</v>
      </c>
      <c r="N29" s="3"/>
      <c r="O29" s="3"/>
      <c r="P29" s="3"/>
      <c r="Q29" s="3"/>
      <c r="R29" s="3"/>
      <c r="S29" s="2"/>
      <c r="T29" s="1"/>
    </row>
    <row r="30" spans="1:20" ht="2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  <c r="T30" s="1"/>
    </row>
    <row r="31" spans="1:22" ht="20.25">
      <c r="A31" s="1"/>
      <c r="B31" s="6" t="s">
        <v>28</v>
      </c>
      <c r="C31" s="3" t="s">
        <v>55</v>
      </c>
      <c r="D31" s="3"/>
      <c r="E31" s="3"/>
      <c r="F31" s="3"/>
      <c r="G31" s="3"/>
      <c r="H31" s="3"/>
      <c r="I31" s="3"/>
      <c r="J31" s="7" t="s">
        <v>36</v>
      </c>
      <c r="K31" s="37"/>
      <c r="L31" s="38"/>
      <c r="M31" s="3"/>
      <c r="N31" s="3"/>
      <c r="O31" s="3"/>
      <c r="P31" s="3"/>
      <c r="Q31" s="3"/>
      <c r="R31" s="3"/>
      <c r="S31" s="2"/>
      <c r="T31" s="1"/>
      <c r="U31" s="19"/>
      <c r="V31" s="20"/>
    </row>
    <row r="32" spans="1:20" ht="2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  <c r="T32" s="1"/>
    </row>
    <row r="33" spans="1:20" ht="20.25">
      <c r="A33" s="1"/>
      <c r="B33" s="6" t="s">
        <v>29</v>
      </c>
      <c r="C33" s="3" t="s">
        <v>9</v>
      </c>
      <c r="D33" s="3"/>
      <c r="E33" s="3"/>
      <c r="F33" s="3"/>
      <c r="G33" s="3"/>
      <c r="H33" s="3"/>
      <c r="I33" s="3"/>
      <c r="J33" s="7" t="s">
        <v>36</v>
      </c>
      <c r="K33" s="32">
        <f>K29-K31</f>
        <v>0</v>
      </c>
      <c r="L33" s="33"/>
      <c r="M33" s="3" t="s">
        <v>39</v>
      </c>
      <c r="N33" s="3"/>
      <c r="O33" s="3"/>
      <c r="P33" s="3"/>
      <c r="Q33" s="3"/>
      <c r="R33" s="3"/>
      <c r="S33" s="2"/>
      <c r="T33" s="1"/>
    </row>
    <row r="34" spans="1:20" ht="2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  <c r="T34" s="1"/>
    </row>
    <row r="35" spans="1:20" ht="20.25">
      <c r="A35" s="1"/>
      <c r="B35" s="6" t="s">
        <v>30</v>
      </c>
      <c r="C35" s="3" t="s">
        <v>57</v>
      </c>
      <c r="D35" s="3"/>
      <c r="E35" s="3"/>
      <c r="F35" s="3"/>
      <c r="G35" s="3"/>
      <c r="H35" s="3"/>
      <c r="I35" s="3"/>
      <c r="J35" s="7" t="s">
        <v>36</v>
      </c>
      <c r="K35" s="37"/>
      <c r="L35" s="38"/>
      <c r="M35" s="3" t="s">
        <v>96</v>
      </c>
      <c r="N35" s="3"/>
      <c r="O35" s="3"/>
      <c r="P35" s="3"/>
      <c r="Q35" s="3"/>
      <c r="R35" s="3"/>
      <c r="S35" s="2"/>
      <c r="T35" s="1"/>
    </row>
    <row r="36" spans="1:20" ht="2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  <c r="T36" s="1"/>
    </row>
    <row r="37" spans="1:21" ht="20.25">
      <c r="A37" s="1"/>
      <c r="B37" s="6" t="s">
        <v>31</v>
      </c>
      <c r="C37" s="3" t="s">
        <v>56</v>
      </c>
      <c r="D37" s="3"/>
      <c r="E37" s="3"/>
      <c r="F37" s="3"/>
      <c r="G37" s="3"/>
      <c r="H37" s="3"/>
      <c r="I37" s="3"/>
      <c r="J37" s="7" t="s">
        <v>36</v>
      </c>
      <c r="K37" s="32">
        <f>K33-K35</f>
        <v>0</v>
      </c>
      <c r="L37" s="33"/>
      <c r="M37" s="3" t="s">
        <v>40</v>
      </c>
      <c r="N37" s="3"/>
      <c r="O37" s="3"/>
      <c r="P37" s="3"/>
      <c r="Q37" s="3"/>
      <c r="R37" s="3"/>
      <c r="S37" s="2"/>
      <c r="T37" s="1"/>
      <c r="U37" s="18"/>
    </row>
    <row r="38" spans="1:20" ht="2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"/>
      <c r="T38" s="1"/>
    </row>
    <row r="39" spans="1:20" ht="20.25">
      <c r="A39" s="1"/>
      <c r="B39" s="8" t="s">
        <v>54</v>
      </c>
      <c r="C39" s="8"/>
      <c r="D39" s="8"/>
      <c r="E39" s="8"/>
      <c r="F39" s="21"/>
      <c r="G39" s="8" t="s">
        <v>41</v>
      </c>
      <c r="H39" s="22"/>
      <c r="I39" s="8" t="s">
        <v>95</v>
      </c>
      <c r="J39" s="3"/>
      <c r="K39" s="3"/>
      <c r="L39" s="3"/>
      <c r="M39" s="3"/>
      <c r="N39" s="3"/>
      <c r="O39" s="3"/>
      <c r="P39" s="3"/>
      <c r="Q39" s="3"/>
      <c r="R39" s="3"/>
      <c r="S39" s="2"/>
      <c r="T39" s="1"/>
    </row>
    <row r="40" spans="1:20" ht="20.2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1"/>
    </row>
    <row r="41" spans="1:20" ht="20.25">
      <c r="A41" s="1"/>
      <c r="B41" s="6" t="s">
        <v>32</v>
      </c>
      <c r="C41" s="3" t="s">
        <v>58</v>
      </c>
      <c r="D41" s="3"/>
      <c r="E41" s="3"/>
      <c r="F41" s="3"/>
      <c r="G41" s="3"/>
      <c r="H41" s="3"/>
      <c r="I41" s="3"/>
      <c r="J41" s="7" t="s">
        <v>36</v>
      </c>
      <c r="K41" s="37"/>
      <c r="L41" s="38"/>
      <c r="M41" s="3" t="s">
        <v>38</v>
      </c>
      <c r="N41" s="3"/>
      <c r="O41" s="3"/>
      <c r="P41" s="3"/>
      <c r="Q41" s="3"/>
      <c r="R41" s="3"/>
      <c r="S41" s="2"/>
      <c r="T41" s="1"/>
    </row>
    <row r="42" spans="1:20" ht="20.25">
      <c r="A42" s="1"/>
      <c r="B42" s="3"/>
      <c r="C42" s="3" t="s">
        <v>68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2"/>
      <c r="T42" s="1"/>
    </row>
    <row r="43" spans="1:20" ht="20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"/>
      <c r="T43" s="1"/>
    </row>
    <row r="44" spans="1:20" ht="20.25">
      <c r="A44" s="1"/>
      <c r="B44" s="6" t="s">
        <v>35</v>
      </c>
      <c r="C44" s="3" t="s">
        <v>10</v>
      </c>
      <c r="D44" s="3"/>
      <c r="E44" s="3"/>
      <c r="F44" s="3"/>
      <c r="G44" s="3"/>
      <c r="H44" s="3"/>
      <c r="I44" s="3"/>
      <c r="J44" s="7" t="s">
        <v>36</v>
      </c>
      <c r="K44" s="32">
        <f>K35+K41</f>
        <v>0</v>
      </c>
      <c r="L44" s="33"/>
      <c r="M44" s="3" t="s">
        <v>59</v>
      </c>
      <c r="N44" s="3"/>
      <c r="O44" s="3"/>
      <c r="P44" s="3"/>
      <c r="Q44" s="3"/>
      <c r="R44" s="3"/>
      <c r="S44" s="2"/>
      <c r="T44" s="1"/>
    </row>
    <row r="45" spans="1:20" ht="21" thickBo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0"/>
      <c r="T45" s="1"/>
    </row>
    <row r="46" spans="1:20" ht="20.25">
      <c r="A46" s="1"/>
      <c r="B46" s="8" t="s">
        <v>11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"/>
      <c r="T46" s="1"/>
    </row>
    <row r="47" spans="1:20" ht="20.25">
      <c r="A47" s="1"/>
      <c r="B47" s="6" t="s">
        <v>25</v>
      </c>
      <c r="C47" s="3" t="s">
        <v>12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2"/>
      <c r="T47" s="1"/>
    </row>
    <row r="48" spans="1:20" ht="20.25">
      <c r="A48" s="1"/>
      <c r="B48" s="6" t="s">
        <v>26</v>
      </c>
      <c r="C48" s="3" t="s">
        <v>13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"/>
      <c r="T48" s="1"/>
    </row>
    <row r="49" spans="1:20" ht="20.25">
      <c r="A49" s="1"/>
      <c r="B49" s="6" t="s">
        <v>27</v>
      </c>
      <c r="C49" s="3" t="s">
        <v>53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  <c r="T49" s="1"/>
    </row>
    <row r="50" spans="1:20" ht="20.25">
      <c r="A50" s="1"/>
      <c r="B50" s="6" t="s">
        <v>28</v>
      </c>
      <c r="C50" s="3" t="s">
        <v>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1"/>
    </row>
    <row r="51" spans="1:20" ht="21" thickBo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0"/>
      <c r="T51" s="1"/>
    </row>
    <row r="52" spans="1:20" ht="20.25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"/>
    </row>
    <row r="53" spans="1:20" ht="20.25">
      <c r="A53" s="1"/>
      <c r="B53" s="10" t="s">
        <v>98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3">
        <f>L22+1</f>
        <v>1</v>
      </c>
      <c r="O53" s="10" t="s">
        <v>97</v>
      </c>
      <c r="P53" s="42">
        <f>K29-K37</f>
        <v>0</v>
      </c>
      <c r="Q53" s="43"/>
      <c r="R53" s="44"/>
      <c r="S53" s="10"/>
      <c r="T53" s="1"/>
    </row>
    <row r="54" spans="1:20" ht="21" thickBo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0"/>
      <c r="T54" s="1"/>
    </row>
    <row r="55" spans="1:20" ht="20.25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"/>
    </row>
    <row r="56" spans="1:20" ht="23.25">
      <c r="A56" s="1"/>
      <c r="B56" s="9" t="s">
        <v>77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1"/>
    </row>
    <row r="57" spans="1:20" ht="23.25">
      <c r="A57" s="1"/>
      <c r="B57" s="9" t="s">
        <v>76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1"/>
    </row>
    <row r="58" spans="1:20" ht="2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1"/>
    </row>
    <row r="59" spans="1:20" ht="41.25" customHeight="1">
      <c r="A59" s="1"/>
      <c r="B59" s="25"/>
      <c r="C59" s="26"/>
      <c r="D59" s="26"/>
      <c r="E59" s="26"/>
      <c r="F59" s="26"/>
      <c r="G59" s="26"/>
      <c r="H59" s="27"/>
      <c r="I59" s="10"/>
      <c r="J59" s="25"/>
      <c r="K59" s="26"/>
      <c r="L59" s="26"/>
      <c r="M59" s="27"/>
      <c r="N59" s="3"/>
      <c r="O59" s="25"/>
      <c r="P59" s="26"/>
      <c r="Q59" s="26"/>
      <c r="R59" s="27"/>
      <c r="S59" s="2"/>
      <c r="T59" s="1"/>
    </row>
    <row r="60" spans="1:20" ht="20.25">
      <c r="A60" s="1"/>
      <c r="B60" s="3" t="s">
        <v>14</v>
      </c>
      <c r="C60" s="3"/>
      <c r="D60" s="3"/>
      <c r="E60" s="3"/>
      <c r="F60" s="3"/>
      <c r="G60" s="3"/>
      <c r="H60" s="3"/>
      <c r="I60" s="3"/>
      <c r="J60" s="3" t="s">
        <v>15</v>
      </c>
      <c r="K60" s="3"/>
      <c r="L60" s="3"/>
      <c r="M60" s="3"/>
      <c r="N60" s="3"/>
      <c r="O60" s="3" t="s">
        <v>4</v>
      </c>
      <c r="P60" s="3"/>
      <c r="Q60" s="3"/>
      <c r="R60" s="3"/>
      <c r="S60" s="2"/>
      <c r="T60" s="1"/>
    </row>
    <row r="61" spans="1:20" ht="20.2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"/>
      <c r="T61" s="1"/>
    </row>
    <row r="62" spans="1:20" ht="42" customHeight="1">
      <c r="A62" s="1"/>
      <c r="B62" s="13" t="s">
        <v>43</v>
      </c>
      <c r="C62" s="3"/>
      <c r="D62" s="3"/>
      <c r="E62" s="3"/>
      <c r="F62" s="3"/>
      <c r="G62" s="10"/>
      <c r="H62" s="39"/>
      <c r="I62" s="40"/>
      <c r="J62" s="40"/>
      <c r="K62" s="40"/>
      <c r="L62" s="40"/>
      <c r="M62" s="41"/>
      <c r="N62" s="3"/>
      <c r="O62" s="11" t="s">
        <v>44</v>
      </c>
      <c r="P62" s="39"/>
      <c r="Q62" s="40"/>
      <c r="R62" s="41"/>
      <c r="S62" s="2"/>
      <c r="T62" s="1"/>
    </row>
    <row r="63" spans="1:20" ht="2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</sheetData>
  <sheetProtection password="CB3D" sheet="1" objects="1" scenarios="1"/>
  <mergeCells count="33">
    <mergeCell ref="B1:R1"/>
    <mergeCell ref="B6:R6"/>
    <mergeCell ref="B22:D22"/>
    <mergeCell ref="F22:I22"/>
    <mergeCell ref="L22:N22"/>
    <mergeCell ref="M15:R15"/>
    <mergeCell ref="M18:R18"/>
    <mergeCell ref="P22:R22"/>
    <mergeCell ref="B12:I12"/>
    <mergeCell ref="B15:I15"/>
    <mergeCell ref="O59:R59"/>
    <mergeCell ref="H62:M62"/>
    <mergeCell ref="P62:R62"/>
    <mergeCell ref="K44:L44"/>
    <mergeCell ref="B59:H59"/>
    <mergeCell ref="J59:M59"/>
    <mergeCell ref="P53:R53"/>
    <mergeCell ref="K41:L41"/>
    <mergeCell ref="K31:L31"/>
    <mergeCell ref="K33:L33"/>
    <mergeCell ref="K35:L35"/>
    <mergeCell ref="K37:L37"/>
    <mergeCell ref="K25:L25"/>
    <mergeCell ref="K27:L27"/>
    <mergeCell ref="K29:L29"/>
    <mergeCell ref="M9:R9"/>
    <mergeCell ref="M12:R12"/>
    <mergeCell ref="B18:I18"/>
    <mergeCell ref="B2:R2"/>
    <mergeCell ref="B3:R3"/>
    <mergeCell ref="B5:R5"/>
    <mergeCell ref="B9:I9"/>
    <mergeCell ref="B4:S4"/>
  </mergeCells>
  <printOptions/>
  <pageMargins left="1.01" right="0.23" top="0.5" bottom="0.76" header="0.5" footer="0.5"/>
  <pageSetup fitToHeight="1" fitToWidth="1" horizontalDpi="600" verticalDpi="600" orientation="portrait" scale="56" r:id="rId1"/>
  <headerFooter alignWithMargins="0">
    <oddFooter>&amp;L          TCEX 10/09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maddj</dc:creator>
  <cp:keywords/>
  <dc:description/>
  <cp:lastModifiedBy>maddj</cp:lastModifiedBy>
  <cp:lastPrinted>2009-10-28T20:24:10Z</cp:lastPrinted>
  <dcterms:created xsi:type="dcterms:W3CDTF">2009-10-19T14:34:54Z</dcterms:created>
  <dcterms:modified xsi:type="dcterms:W3CDTF">2009-11-10T21:33:37Z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-156246331</vt:i4>
  </property>
  <property fmtid="{D5CDD505-2E9C-101B-9397-08002B2CF9AE}" pid="3" name="_EmailSubject">
    <vt:lpwstr>Draw request forms for TCAP and Exchange (latest version)</vt:lpwstr>
  </property>
  <property fmtid="{D5CDD505-2E9C-101B-9397-08002B2CF9AE}" pid="4" name="_AuthorEmail">
    <vt:lpwstr>Jeff.Maddox@schousing.com</vt:lpwstr>
  </property>
  <property fmtid="{D5CDD505-2E9C-101B-9397-08002B2CF9AE}" pid="5" name="_AuthorEmailDisplayName">
    <vt:lpwstr>Maddox, Jeff  6-9197</vt:lpwstr>
  </property>
  <property fmtid="{D5CDD505-2E9C-101B-9397-08002B2CF9AE}" pid="6" name="_PreviousAdHocReviewCycleID">
    <vt:i4>-156246331</vt:i4>
  </property>
</Properties>
</file>